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640" activeTab="3"/>
  </bookViews>
  <sheets>
    <sheet name="8 класс" sheetId="1" r:id="rId1"/>
    <sheet name="9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<sst xmlns="http://schemas.openxmlformats.org/spreadsheetml/2006/main" count="182" uniqueCount="101">
  <si>
    <t>По уровню В1   - 8 класс</t>
  </si>
  <si>
    <t>Рейтинг</t>
  </si>
  <si>
    <t>Конкурсант</t>
  </si>
  <si>
    <t>школа</t>
  </si>
  <si>
    <t xml:space="preserve">Аспекты </t>
  </si>
  <si>
    <t>результат %</t>
  </si>
  <si>
    <t>Listening    25 баллов</t>
  </si>
  <si>
    <t xml:space="preserve">Speaking    20 баллов </t>
  </si>
  <si>
    <t>По уровню В1   - 9 класс</t>
  </si>
  <si>
    <t>По уровню В2   - 10 класс</t>
  </si>
  <si>
    <t>По уровню В2   - 11 класс</t>
  </si>
  <si>
    <t>Speaking 20   баллов</t>
  </si>
  <si>
    <t xml:space="preserve">Результаты конкурса «Key to Success -2013» </t>
  </si>
  <si>
    <t>Writing        25 баллов</t>
  </si>
  <si>
    <t>Reading    25 баллов</t>
  </si>
  <si>
    <t>Reading   20 баллов</t>
  </si>
  <si>
    <t>Listening    35 баллов</t>
  </si>
  <si>
    <t>общий балл         100</t>
  </si>
  <si>
    <t>общий балл        100</t>
  </si>
  <si>
    <t>общий балл         95</t>
  </si>
  <si>
    <t>Гулик Кристина</t>
  </si>
  <si>
    <t>Любимова Екатерина</t>
  </si>
  <si>
    <t>МБОУ СОШ № 1</t>
  </si>
  <si>
    <t>Лашкевич Евгения</t>
  </si>
  <si>
    <t>Правдина Мария</t>
  </si>
  <si>
    <t>Амонжалова Анастасия</t>
  </si>
  <si>
    <t>МБОУ СОШ № 6</t>
  </si>
  <si>
    <t>Макушкина Елизавета</t>
  </si>
  <si>
    <t>Шелехова Екатерина</t>
  </si>
  <si>
    <t xml:space="preserve">Горовко Маргарита </t>
  </si>
  <si>
    <t>Павлова Юлия</t>
  </si>
  <si>
    <t>Акопян Кристина</t>
  </si>
  <si>
    <t>Бакалец Максим</t>
  </si>
  <si>
    <t>МБОУ «Гимназия № 8»</t>
  </si>
  <si>
    <t>Гераськин Антон</t>
  </si>
  <si>
    <t>Мамаев Никита</t>
  </si>
  <si>
    <t>Лысенко Иван</t>
  </si>
  <si>
    <t>Моргунов Александр</t>
  </si>
  <si>
    <t>Медведева Виктория</t>
  </si>
  <si>
    <t>Донских Дарья</t>
  </si>
  <si>
    <t>Малухина Марина</t>
  </si>
  <si>
    <t>МБОУ СОШ № 11</t>
  </si>
  <si>
    <t>Макадзеба Алексей</t>
  </si>
  <si>
    <t>Пензев Данил</t>
  </si>
  <si>
    <t>Шевцова Валерия</t>
  </si>
  <si>
    <t>Князева Дарья</t>
  </si>
  <si>
    <t xml:space="preserve">Железная Алина </t>
  </si>
  <si>
    <t>Офицерова Наталья</t>
  </si>
  <si>
    <t>МБОУ СОШ № 22</t>
  </si>
  <si>
    <t>Коренская Алена</t>
  </si>
  <si>
    <t>Гусева Алена</t>
  </si>
  <si>
    <t>Круглова Виктория</t>
  </si>
  <si>
    <t>Кузнецов Павел</t>
  </si>
  <si>
    <t>МБОУ "Лицей г. Алейска"</t>
  </si>
  <si>
    <t>Вардугин Егор</t>
  </si>
  <si>
    <t>Кузменко Михаил</t>
  </si>
  <si>
    <t>Волкова Вероника</t>
  </si>
  <si>
    <t>МБОУ "Гимназия "Планета Детства"</t>
  </si>
  <si>
    <t>Затонская Яна</t>
  </si>
  <si>
    <t>Лякишева Ирина</t>
  </si>
  <si>
    <t>Осипенко Евгений</t>
  </si>
  <si>
    <t>Вартанова Валерия</t>
  </si>
  <si>
    <t>Плетнева Софья</t>
  </si>
  <si>
    <t>Жоболда Сауле</t>
  </si>
  <si>
    <t>Шинкоренко Кристина</t>
  </si>
  <si>
    <t>Микаэлян Джульетта</t>
  </si>
  <si>
    <t>МКОУ "Павловская СОШ"</t>
  </si>
  <si>
    <t>Анаскина Алина</t>
  </si>
  <si>
    <t>Похольчик Евгений</t>
  </si>
  <si>
    <t>МБОУ «Лицей «Эрудит»</t>
  </si>
  <si>
    <t>Нелюбова Дарья</t>
  </si>
  <si>
    <t>Анохина Татьяна</t>
  </si>
  <si>
    <t xml:space="preserve">Белова Алина </t>
  </si>
  <si>
    <t>Кудинова Анна</t>
  </si>
  <si>
    <t>Синкина  Наталья</t>
  </si>
  <si>
    <t>МБОУ "Угловская СОШ"</t>
  </si>
  <si>
    <t>Лукьянов Александр</t>
  </si>
  <si>
    <t>Козилова Ольга</t>
  </si>
  <si>
    <t>Кондратьева Ирина</t>
  </si>
  <si>
    <t>Таскаева Ирина</t>
  </si>
  <si>
    <t>Паутова Екатерина</t>
  </si>
  <si>
    <t>Смолина Виктория</t>
  </si>
  <si>
    <t>МБОУ «КСОШ №2»</t>
  </si>
  <si>
    <t>Вольных Евгений</t>
  </si>
  <si>
    <t>МБОУ «Гимназия №3»</t>
  </si>
  <si>
    <t>Вязников Иван</t>
  </si>
  <si>
    <t>Свиридов Матвей</t>
  </si>
  <si>
    <t>Колисниченко Илья</t>
  </si>
  <si>
    <t>Алексеева Мария</t>
  </si>
  <si>
    <t>Филиппова Ольга</t>
  </si>
  <si>
    <t>Пономаренко Анастасия</t>
  </si>
  <si>
    <t>МБОУ СОШ № 7</t>
  </si>
  <si>
    <t>Подгорный Иван</t>
  </si>
  <si>
    <t>Барсуков Роман</t>
  </si>
  <si>
    <t>Краснощековская СОШ</t>
  </si>
  <si>
    <t>Леонова Екатерина</t>
  </si>
  <si>
    <t>Чмырь София</t>
  </si>
  <si>
    <t>Колесникова Наталья</t>
  </si>
  <si>
    <t>Филиппов Павел</t>
  </si>
  <si>
    <t>Рябченко Ксения</t>
  </si>
  <si>
    <t>Воропаева Алина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</si>
</sst>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26"/>
      <name val="Arial Cyr"/>
      <family val="0"/>
    </font>
    <font>
      <b/>
      <i/>
      <sz val="16"/>
      <color indexed="50"/>
      <name val="Arial"/>
      <family val="2"/>
    </font>
    <font>
      <sz val="1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 wrapText="1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/>
    </xf>
    <xf numFmtId="0" fontId="7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9" fontId="3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" fillId="0" borderId="18" xfId="0" applyFont="1" applyBorder="1" applyAlignment="1">
      <alignment vertical="top" wrapText="1"/>
    </xf>
    <xf numFmtId="0" fontId="10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9" fontId="3" fillId="0" borderId="22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7" fillId="24" borderId="18" xfId="0" applyFont="1" applyFill="1" applyBorder="1" applyAlignment="1">
      <alignment/>
    </xf>
    <xf numFmtId="0" fontId="3" fillId="24" borderId="18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 vertical="center"/>
    </xf>
    <xf numFmtId="9" fontId="3" fillId="24" borderId="18" xfId="0" applyNumberFormat="1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/>
    </xf>
    <xf numFmtId="0" fontId="2" fillId="24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8" fillId="24" borderId="18" xfId="0" applyFont="1" applyFill="1" applyBorder="1" applyAlignment="1">
      <alignment wrapText="1"/>
    </xf>
    <xf numFmtId="0" fontId="2" fillId="24" borderId="12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wrapText="1"/>
    </xf>
    <xf numFmtId="0" fontId="3" fillId="24" borderId="24" xfId="0" applyFont="1" applyFill="1" applyBorder="1" applyAlignment="1">
      <alignment horizontal="center" vertical="center"/>
    </xf>
    <xf numFmtId="9" fontId="3" fillId="24" borderId="25" xfId="0" applyNumberFormat="1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/>
    </xf>
    <xf numFmtId="9" fontId="3" fillId="24" borderId="22" xfId="0" applyNumberFormat="1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9" fontId="3" fillId="0" borderId="18" xfId="0" applyNumberFormat="1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/>
    </xf>
    <xf numFmtId="0" fontId="3" fillId="24" borderId="18" xfId="0" applyFont="1" applyFill="1" applyBorder="1" applyAlignment="1">
      <alignment horizontal="center"/>
    </xf>
    <xf numFmtId="9" fontId="3" fillId="24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L13" sqref="L13"/>
    </sheetView>
  </sheetViews>
  <sheetFormatPr defaultColWidth="9.00390625" defaultRowHeight="12.75"/>
  <cols>
    <col min="1" max="1" width="7.625" style="0" customWidth="1"/>
    <col min="2" max="2" width="23.375" style="0" customWidth="1"/>
    <col min="3" max="3" width="36.375" style="0" customWidth="1"/>
    <col min="6" max="6" width="10.75390625" style="0" customWidth="1"/>
    <col min="9" max="9" width="14.375" style="0" customWidth="1"/>
  </cols>
  <sheetData>
    <row r="1" spans="1:9" ht="33">
      <c r="A1" s="65" t="s">
        <v>12</v>
      </c>
      <c r="B1" s="65"/>
      <c r="C1" s="65"/>
      <c r="D1" s="65"/>
      <c r="E1" s="65"/>
      <c r="F1" s="65"/>
      <c r="G1" s="65"/>
      <c r="H1" s="65"/>
      <c r="I1" s="65"/>
    </row>
    <row r="3" spans="1:3" ht="20.25">
      <c r="A3" s="7" t="s">
        <v>0</v>
      </c>
      <c r="B3" s="8"/>
      <c r="C3" s="8"/>
    </row>
    <row r="4" ht="13.5" thickBot="1"/>
    <row r="5" spans="1:10" ht="13.5" thickBot="1">
      <c r="A5" s="1" t="s">
        <v>1</v>
      </c>
      <c r="B5" s="2" t="s">
        <v>2</v>
      </c>
      <c r="C5" s="3" t="s">
        <v>3</v>
      </c>
      <c r="D5" s="59" t="s">
        <v>4</v>
      </c>
      <c r="E5" s="60"/>
      <c r="F5" s="60"/>
      <c r="G5" s="60"/>
      <c r="H5" s="61" t="s">
        <v>19</v>
      </c>
      <c r="I5" s="63" t="s">
        <v>5</v>
      </c>
      <c r="J5" s="4"/>
    </row>
    <row r="6" spans="1:10" ht="48" thickBot="1">
      <c r="A6" s="21"/>
      <c r="B6" s="10"/>
      <c r="C6" s="13"/>
      <c r="D6" s="22" t="s">
        <v>6</v>
      </c>
      <c r="E6" s="23" t="s">
        <v>14</v>
      </c>
      <c r="F6" s="24" t="s">
        <v>7</v>
      </c>
      <c r="G6" s="22" t="s">
        <v>13</v>
      </c>
      <c r="H6" s="62"/>
      <c r="I6" s="64"/>
      <c r="J6" s="4"/>
    </row>
    <row r="7" spans="1:10" ht="22.5" customHeight="1">
      <c r="A7" s="50">
        <v>1</v>
      </c>
      <c r="B7" s="51" t="s">
        <v>58</v>
      </c>
      <c r="C7" s="51" t="s">
        <v>57</v>
      </c>
      <c r="D7" s="52">
        <v>23</v>
      </c>
      <c r="E7" s="52">
        <v>17</v>
      </c>
      <c r="F7" s="52">
        <v>19.05</v>
      </c>
      <c r="G7" s="52">
        <v>23</v>
      </c>
      <c r="H7" s="52">
        <f aca="true" t="shared" si="0" ref="H7:H25">G7+F7+E7+D7</f>
        <v>82.05</v>
      </c>
      <c r="I7" s="53">
        <f aca="true" t="shared" si="1" ref="I7:I25">(D7+E7+F7+G7)/95</f>
        <v>0.8636842105263157</v>
      </c>
      <c r="J7" s="5"/>
    </row>
    <row r="8" spans="1:10" ht="18">
      <c r="A8" s="54">
        <v>2</v>
      </c>
      <c r="B8" s="48" t="s">
        <v>85</v>
      </c>
      <c r="C8" s="39" t="s">
        <v>84</v>
      </c>
      <c r="D8" s="40">
        <v>24</v>
      </c>
      <c r="E8" s="40">
        <v>21</v>
      </c>
      <c r="F8" s="40">
        <v>18.7</v>
      </c>
      <c r="G8" s="40">
        <v>16.5</v>
      </c>
      <c r="H8" s="41">
        <f t="shared" si="0"/>
        <v>80.2</v>
      </c>
      <c r="I8" s="55">
        <f t="shared" si="1"/>
        <v>0.8442105263157895</v>
      </c>
      <c r="J8" s="5"/>
    </row>
    <row r="9" spans="1:10" ht="18">
      <c r="A9" s="56">
        <v>3</v>
      </c>
      <c r="B9" s="39" t="s">
        <v>97</v>
      </c>
      <c r="C9" s="39" t="s">
        <v>84</v>
      </c>
      <c r="D9" s="41">
        <v>19</v>
      </c>
      <c r="E9" s="41">
        <v>16</v>
      </c>
      <c r="F9" s="41">
        <v>11.3</v>
      </c>
      <c r="G9" s="41">
        <v>17</v>
      </c>
      <c r="H9" s="41">
        <f t="shared" si="0"/>
        <v>63.3</v>
      </c>
      <c r="I9" s="55">
        <f t="shared" si="1"/>
        <v>0.6663157894736842</v>
      </c>
      <c r="J9" s="5"/>
    </row>
    <row r="10" spans="1:10" ht="18">
      <c r="A10" s="34">
        <v>4</v>
      </c>
      <c r="B10" s="16" t="s">
        <v>28</v>
      </c>
      <c r="C10" s="17" t="s">
        <v>26</v>
      </c>
      <c r="D10" s="18">
        <v>18</v>
      </c>
      <c r="E10" s="18">
        <v>16</v>
      </c>
      <c r="F10" s="18">
        <v>18.4</v>
      </c>
      <c r="G10" s="18">
        <v>10.5</v>
      </c>
      <c r="H10" s="19">
        <f t="shared" si="0"/>
        <v>62.9</v>
      </c>
      <c r="I10" s="35">
        <f t="shared" si="1"/>
        <v>0.6621052631578948</v>
      </c>
      <c r="J10" s="5"/>
    </row>
    <row r="11" spans="1:10" ht="18">
      <c r="A11" s="36">
        <v>5</v>
      </c>
      <c r="B11" s="31" t="s">
        <v>73</v>
      </c>
      <c r="C11" s="16" t="s">
        <v>69</v>
      </c>
      <c r="D11" s="37">
        <v>17</v>
      </c>
      <c r="E11" s="37">
        <v>16</v>
      </c>
      <c r="F11" s="37">
        <v>13.67</v>
      </c>
      <c r="G11" s="37">
        <v>15.4</v>
      </c>
      <c r="H11" s="19">
        <f t="shared" si="0"/>
        <v>62.07</v>
      </c>
      <c r="I11" s="35">
        <f t="shared" si="1"/>
        <v>0.6533684210526316</v>
      </c>
      <c r="J11" s="5"/>
    </row>
    <row r="12" spans="1:10" ht="18">
      <c r="A12" s="36">
        <v>6</v>
      </c>
      <c r="B12" s="31" t="s">
        <v>72</v>
      </c>
      <c r="C12" s="16" t="s">
        <v>69</v>
      </c>
      <c r="D12" s="37">
        <v>19</v>
      </c>
      <c r="E12" s="37">
        <v>11</v>
      </c>
      <c r="F12" s="37">
        <v>19.48</v>
      </c>
      <c r="G12" s="37">
        <v>7.2</v>
      </c>
      <c r="H12" s="19">
        <f t="shared" si="0"/>
        <v>56.68</v>
      </c>
      <c r="I12" s="35">
        <f t="shared" si="1"/>
        <v>0.5966315789473685</v>
      </c>
      <c r="J12" s="5"/>
    </row>
    <row r="13" spans="1:10" ht="18">
      <c r="A13" s="34">
        <v>7</v>
      </c>
      <c r="B13" s="20" t="s">
        <v>54</v>
      </c>
      <c r="C13" s="17" t="s">
        <v>53</v>
      </c>
      <c r="D13" s="18">
        <v>14</v>
      </c>
      <c r="E13" s="18">
        <v>11</v>
      </c>
      <c r="F13" s="18">
        <v>15.2</v>
      </c>
      <c r="G13" s="18">
        <v>16</v>
      </c>
      <c r="H13" s="19">
        <f t="shared" si="0"/>
        <v>56.2</v>
      </c>
      <c r="I13" s="35">
        <f t="shared" si="1"/>
        <v>0.5915789473684211</v>
      </c>
      <c r="J13" s="5"/>
    </row>
    <row r="14" spans="1:10" ht="18">
      <c r="A14" s="34">
        <v>8</v>
      </c>
      <c r="B14" s="16" t="s">
        <v>35</v>
      </c>
      <c r="C14" s="17" t="s">
        <v>33</v>
      </c>
      <c r="D14" s="18">
        <v>13</v>
      </c>
      <c r="E14" s="18">
        <v>14</v>
      </c>
      <c r="F14" s="18">
        <v>17.3</v>
      </c>
      <c r="G14" s="18">
        <v>9.5</v>
      </c>
      <c r="H14" s="19">
        <f t="shared" si="0"/>
        <v>53.8</v>
      </c>
      <c r="I14" s="35">
        <f t="shared" si="1"/>
        <v>0.5663157894736842</v>
      </c>
      <c r="J14" s="5"/>
    </row>
    <row r="15" spans="1:10" ht="22.5" customHeight="1">
      <c r="A15" s="34">
        <v>9</v>
      </c>
      <c r="B15" s="25" t="s">
        <v>59</v>
      </c>
      <c r="C15" s="20" t="s">
        <v>57</v>
      </c>
      <c r="D15" s="18">
        <v>14</v>
      </c>
      <c r="E15" s="18">
        <v>11</v>
      </c>
      <c r="F15" s="18">
        <v>14.87</v>
      </c>
      <c r="G15" s="18">
        <v>13</v>
      </c>
      <c r="H15" s="19">
        <f t="shared" si="0"/>
        <v>52.87</v>
      </c>
      <c r="I15" s="35">
        <f t="shared" si="1"/>
        <v>0.5565263157894736</v>
      </c>
      <c r="J15" s="5"/>
    </row>
    <row r="16" spans="1:10" ht="18">
      <c r="A16" s="34">
        <v>10</v>
      </c>
      <c r="B16" s="30" t="s">
        <v>27</v>
      </c>
      <c r="C16" s="17" t="s">
        <v>26</v>
      </c>
      <c r="D16" s="18">
        <v>18</v>
      </c>
      <c r="E16" s="18">
        <v>14</v>
      </c>
      <c r="F16" s="18">
        <v>7</v>
      </c>
      <c r="G16" s="18">
        <v>10.25</v>
      </c>
      <c r="H16" s="19">
        <f t="shared" si="0"/>
        <v>49.25</v>
      </c>
      <c r="I16" s="35">
        <f t="shared" si="1"/>
        <v>0.5184210526315789</v>
      </c>
      <c r="J16" s="5"/>
    </row>
    <row r="17" spans="1:10" ht="18">
      <c r="A17" s="34">
        <v>11</v>
      </c>
      <c r="B17" s="16" t="s">
        <v>34</v>
      </c>
      <c r="C17" s="17" t="s">
        <v>33</v>
      </c>
      <c r="D17" s="18">
        <v>18</v>
      </c>
      <c r="E17" s="18">
        <v>10</v>
      </c>
      <c r="F17" s="18">
        <v>6.9</v>
      </c>
      <c r="G17" s="18">
        <v>12.75</v>
      </c>
      <c r="H17" s="19">
        <f t="shared" si="0"/>
        <v>47.65</v>
      </c>
      <c r="I17" s="35">
        <f t="shared" si="1"/>
        <v>0.501578947368421</v>
      </c>
      <c r="J17" s="5"/>
    </row>
    <row r="18" spans="1:10" ht="18" customHeight="1">
      <c r="A18" s="34">
        <v>12</v>
      </c>
      <c r="B18" s="16" t="s">
        <v>20</v>
      </c>
      <c r="C18" s="17" t="s">
        <v>22</v>
      </c>
      <c r="D18" s="18">
        <v>14</v>
      </c>
      <c r="E18" s="18">
        <v>8</v>
      </c>
      <c r="F18" s="18">
        <v>5.1</v>
      </c>
      <c r="G18" s="18">
        <v>8.75</v>
      </c>
      <c r="H18" s="19">
        <f t="shared" si="0"/>
        <v>35.85</v>
      </c>
      <c r="I18" s="35">
        <f t="shared" si="1"/>
        <v>0.3773684210526316</v>
      </c>
      <c r="J18" s="5"/>
    </row>
    <row r="19" spans="1:10" ht="21" customHeight="1">
      <c r="A19" s="36">
        <v>13</v>
      </c>
      <c r="B19" s="17" t="s">
        <v>76</v>
      </c>
      <c r="C19" s="17" t="s">
        <v>75</v>
      </c>
      <c r="D19" s="37">
        <v>10</v>
      </c>
      <c r="E19" s="37">
        <v>8</v>
      </c>
      <c r="F19" s="37">
        <v>9.55</v>
      </c>
      <c r="G19" s="37">
        <v>3.5</v>
      </c>
      <c r="H19" s="19">
        <f t="shared" si="0"/>
        <v>31.05</v>
      </c>
      <c r="I19" s="35">
        <f t="shared" si="1"/>
        <v>0.3268421052631579</v>
      </c>
      <c r="J19" s="5"/>
    </row>
    <row r="20" spans="1:10" ht="18">
      <c r="A20" s="34">
        <v>14</v>
      </c>
      <c r="B20" s="28" t="s">
        <v>67</v>
      </c>
      <c r="C20" s="28" t="s">
        <v>66</v>
      </c>
      <c r="D20" s="18">
        <v>10</v>
      </c>
      <c r="E20" s="18">
        <v>10</v>
      </c>
      <c r="F20" s="18">
        <v>4.74</v>
      </c>
      <c r="G20" s="18">
        <v>0</v>
      </c>
      <c r="H20" s="19">
        <f t="shared" si="0"/>
        <v>24.740000000000002</v>
      </c>
      <c r="I20" s="35">
        <f t="shared" si="1"/>
        <v>0.26042105263157894</v>
      </c>
      <c r="J20" s="6"/>
    </row>
    <row r="21" spans="1:9" ht="18">
      <c r="A21" s="36">
        <v>15</v>
      </c>
      <c r="B21" s="17" t="s">
        <v>74</v>
      </c>
      <c r="C21" s="17" t="s">
        <v>75</v>
      </c>
      <c r="D21" s="37">
        <v>9</v>
      </c>
      <c r="E21" s="37">
        <v>11</v>
      </c>
      <c r="F21" s="37">
        <v>0</v>
      </c>
      <c r="G21" s="37">
        <v>1</v>
      </c>
      <c r="H21" s="19">
        <f t="shared" si="0"/>
        <v>21</v>
      </c>
      <c r="I21" s="35">
        <f t="shared" si="1"/>
        <v>0.22105263157894736</v>
      </c>
    </row>
    <row r="22" spans="1:9" ht="18">
      <c r="A22" s="34">
        <v>16</v>
      </c>
      <c r="B22" s="31" t="s">
        <v>42</v>
      </c>
      <c r="C22" s="17" t="s">
        <v>41</v>
      </c>
      <c r="D22" s="18">
        <v>0</v>
      </c>
      <c r="E22" s="18">
        <v>0</v>
      </c>
      <c r="F22" s="18">
        <v>16.34</v>
      </c>
      <c r="G22" s="18">
        <v>3</v>
      </c>
      <c r="H22" s="19">
        <f t="shared" si="0"/>
        <v>19.34</v>
      </c>
      <c r="I22" s="35">
        <f t="shared" si="1"/>
        <v>0.20357894736842105</v>
      </c>
    </row>
    <row r="23" spans="1:9" ht="18">
      <c r="A23" s="34">
        <v>17</v>
      </c>
      <c r="B23" s="30" t="s">
        <v>43</v>
      </c>
      <c r="C23" s="17" t="s">
        <v>41</v>
      </c>
      <c r="D23" s="18">
        <v>0</v>
      </c>
      <c r="E23" s="18">
        <v>0</v>
      </c>
      <c r="F23" s="18">
        <v>7.96</v>
      </c>
      <c r="G23" s="18">
        <v>10.5</v>
      </c>
      <c r="H23" s="19">
        <f t="shared" si="0"/>
        <v>18.46</v>
      </c>
      <c r="I23" s="35">
        <f t="shared" si="1"/>
        <v>0.19431578947368422</v>
      </c>
    </row>
    <row r="24" spans="1:9" ht="18">
      <c r="A24" s="34">
        <v>18</v>
      </c>
      <c r="B24" s="16" t="s">
        <v>49</v>
      </c>
      <c r="C24" s="17" t="s">
        <v>48</v>
      </c>
      <c r="D24" s="18">
        <v>3</v>
      </c>
      <c r="E24" s="18">
        <v>9</v>
      </c>
      <c r="F24" s="18">
        <v>3</v>
      </c>
      <c r="G24" s="18">
        <v>0</v>
      </c>
      <c r="H24" s="19">
        <f t="shared" si="0"/>
        <v>15</v>
      </c>
      <c r="I24" s="35">
        <f t="shared" si="1"/>
        <v>0.15789473684210525</v>
      </c>
    </row>
    <row r="25" spans="1:9" ht="18">
      <c r="A25" s="34">
        <v>19</v>
      </c>
      <c r="B25" s="16" t="s">
        <v>21</v>
      </c>
      <c r="C25" s="17" t="s">
        <v>22</v>
      </c>
      <c r="D25" s="18">
        <v>0</v>
      </c>
      <c r="E25" s="18">
        <v>0</v>
      </c>
      <c r="F25" s="18">
        <v>6.3</v>
      </c>
      <c r="G25" s="18">
        <v>0</v>
      </c>
      <c r="H25" s="19">
        <f t="shared" si="0"/>
        <v>6.3</v>
      </c>
      <c r="I25" s="35">
        <f t="shared" si="1"/>
        <v>0.0663157894736842</v>
      </c>
    </row>
  </sheetData>
  <sheetProtection/>
  <mergeCells count="4">
    <mergeCell ref="D5:G5"/>
    <mergeCell ref="H5:H6"/>
    <mergeCell ref="I5:I6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8.00390625" style="0" customWidth="1"/>
    <col min="2" max="2" width="22.00390625" style="0" customWidth="1"/>
    <col min="3" max="3" width="36.625" style="0" customWidth="1"/>
    <col min="6" max="6" width="9.875" style="0" customWidth="1"/>
    <col min="9" max="9" width="14.125" style="0" customWidth="1"/>
  </cols>
  <sheetData>
    <row r="1" spans="1:9" ht="33">
      <c r="A1" s="65" t="s">
        <v>12</v>
      </c>
      <c r="B1" s="65"/>
      <c r="C1" s="65"/>
      <c r="D1" s="65"/>
      <c r="E1" s="65"/>
      <c r="F1" s="65"/>
      <c r="G1" s="65"/>
      <c r="H1" s="65"/>
      <c r="I1" s="65"/>
    </row>
    <row r="3" spans="1:3" ht="20.25">
      <c r="A3" s="7" t="s">
        <v>8</v>
      </c>
      <c r="B3" s="8"/>
      <c r="C3" s="8"/>
    </row>
    <row r="4" ht="13.5" thickBot="1"/>
    <row r="5" spans="1:9" ht="13.5" thickBot="1">
      <c r="A5" s="1" t="s">
        <v>1</v>
      </c>
      <c r="B5" s="2" t="s">
        <v>2</v>
      </c>
      <c r="C5" s="3" t="s">
        <v>3</v>
      </c>
      <c r="D5" s="59" t="s">
        <v>4</v>
      </c>
      <c r="E5" s="60"/>
      <c r="F5" s="60"/>
      <c r="G5" s="60"/>
      <c r="H5" s="61" t="s">
        <v>19</v>
      </c>
      <c r="I5" s="63" t="s">
        <v>5</v>
      </c>
    </row>
    <row r="6" spans="1:9" ht="39" thickBot="1">
      <c r="A6" s="1"/>
      <c r="B6" s="10"/>
      <c r="C6" s="13"/>
      <c r="D6" s="22" t="s">
        <v>6</v>
      </c>
      <c r="E6" s="23" t="s">
        <v>14</v>
      </c>
      <c r="F6" s="57" t="s">
        <v>7</v>
      </c>
      <c r="G6" s="22" t="s">
        <v>13</v>
      </c>
      <c r="H6" s="62"/>
      <c r="I6" s="64"/>
    </row>
    <row r="7" spans="1:9" ht="26.25" customHeight="1">
      <c r="A7" s="47">
        <v>1</v>
      </c>
      <c r="B7" s="39" t="s">
        <v>61</v>
      </c>
      <c r="C7" s="48" t="s">
        <v>57</v>
      </c>
      <c r="D7" s="40">
        <v>25</v>
      </c>
      <c r="E7" s="40">
        <v>21</v>
      </c>
      <c r="F7" s="40">
        <v>19.74</v>
      </c>
      <c r="G7" s="40">
        <v>19.5</v>
      </c>
      <c r="H7" s="41">
        <f aca="true" t="shared" si="0" ref="H7:H22">G7+F7+E7+D7</f>
        <v>85.24</v>
      </c>
      <c r="I7" s="42">
        <f aca="true" t="shared" si="1" ref="I7:I22">(D7+E7+F7+G7)/95</f>
        <v>0.8972631578947368</v>
      </c>
    </row>
    <row r="8" spans="1:9" ht="18">
      <c r="A8" s="49">
        <v>2</v>
      </c>
      <c r="B8" s="39" t="s">
        <v>29</v>
      </c>
      <c r="C8" s="43" t="s">
        <v>26</v>
      </c>
      <c r="D8" s="41">
        <v>24</v>
      </c>
      <c r="E8" s="41">
        <v>19</v>
      </c>
      <c r="F8" s="41">
        <v>16.68</v>
      </c>
      <c r="G8" s="41">
        <v>21</v>
      </c>
      <c r="H8" s="41">
        <f t="shared" si="0"/>
        <v>80.68</v>
      </c>
      <c r="I8" s="42">
        <f t="shared" si="1"/>
        <v>0.8492631578947369</v>
      </c>
    </row>
    <row r="9" spans="1:9" ht="18">
      <c r="A9" s="47">
        <v>3</v>
      </c>
      <c r="B9" s="39" t="s">
        <v>86</v>
      </c>
      <c r="C9" s="39" t="s">
        <v>84</v>
      </c>
      <c r="D9" s="40">
        <v>23</v>
      </c>
      <c r="E9" s="40">
        <v>22</v>
      </c>
      <c r="F9" s="40">
        <v>18.1</v>
      </c>
      <c r="G9" s="40">
        <v>15.5</v>
      </c>
      <c r="H9" s="41">
        <f t="shared" si="0"/>
        <v>78.6</v>
      </c>
      <c r="I9" s="42">
        <f t="shared" si="1"/>
        <v>0.8273684210526315</v>
      </c>
    </row>
    <row r="10" spans="1:9" ht="18">
      <c r="A10" s="9">
        <v>4</v>
      </c>
      <c r="B10" s="16" t="s">
        <v>37</v>
      </c>
      <c r="C10" s="17" t="s">
        <v>33</v>
      </c>
      <c r="D10" s="18">
        <v>22</v>
      </c>
      <c r="E10" s="18">
        <v>21</v>
      </c>
      <c r="F10" s="18">
        <v>19.1</v>
      </c>
      <c r="G10" s="18">
        <v>15</v>
      </c>
      <c r="H10" s="19">
        <f t="shared" si="0"/>
        <v>77.1</v>
      </c>
      <c r="I10" s="29">
        <f t="shared" si="1"/>
        <v>0.811578947368421</v>
      </c>
    </row>
    <row r="11" spans="1:9" ht="18">
      <c r="A11" s="9">
        <v>5</v>
      </c>
      <c r="B11" s="16" t="s">
        <v>30</v>
      </c>
      <c r="C11" s="17" t="s">
        <v>26</v>
      </c>
      <c r="D11" s="18">
        <v>22</v>
      </c>
      <c r="E11" s="18">
        <v>20</v>
      </c>
      <c r="F11" s="18">
        <v>18.8</v>
      </c>
      <c r="G11" s="18">
        <v>15.5</v>
      </c>
      <c r="H11" s="19">
        <f t="shared" si="0"/>
        <v>76.3</v>
      </c>
      <c r="I11" s="29">
        <f t="shared" si="1"/>
        <v>0.8031578947368421</v>
      </c>
    </row>
    <row r="12" spans="1:9" ht="18">
      <c r="A12" s="46">
        <v>6</v>
      </c>
      <c r="B12" s="31" t="s">
        <v>71</v>
      </c>
      <c r="C12" s="16" t="s">
        <v>69</v>
      </c>
      <c r="D12" s="37">
        <v>23</v>
      </c>
      <c r="E12" s="37">
        <v>18</v>
      </c>
      <c r="F12" s="37">
        <v>12</v>
      </c>
      <c r="G12" s="37">
        <v>17</v>
      </c>
      <c r="H12" s="19">
        <f t="shared" si="0"/>
        <v>70</v>
      </c>
      <c r="I12" s="29">
        <f t="shared" si="1"/>
        <v>0.7368421052631579</v>
      </c>
    </row>
    <row r="13" spans="1:9" ht="18">
      <c r="A13" s="9">
        <v>7</v>
      </c>
      <c r="B13" s="16" t="s">
        <v>36</v>
      </c>
      <c r="C13" s="17" t="s">
        <v>33</v>
      </c>
      <c r="D13" s="18">
        <v>23</v>
      </c>
      <c r="E13" s="18">
        <v>16</v>
      </c>
      <c r="F13" s="18">
        <v>16.54</v>
      </c>
      <c r="G13" s="18">
        <v>14</v>
      </c>
      <c r="H13" s="19">
        <f t="shared" si="0"/>
        <v>69.53999999999999</v>
      </c>
      <c r="I13" s="29">
        <f t="shared" si="1"/>
        <v>0.7319999999999999</v>
      </c>
    </row>
    <row r="14" spans="1:9" ht="18">
      <c r="A14" s="9">
        <v>8</v>
      </c>
      <c r="B14" s="16" t="s">
        <v>23</v>
      </c>
      <c r="C14" s="17" t="s">
        <v>22</v>
      </c>
      <c r="D14" s="18">
        <v>23</v>
      </c>
      <c r="E14" s="18">
        <v>15</v>
      </c>
      <c r="F14" s="18">
        <v>17.74</v>
      </c>
      <c r="G14" s="18">
        <v>10</v>
      </c>
      <c r="H14" s="19">
        <f t="shared" si="0"/>
        <v>65.74</v>
      </c>
      <c r="I14" s="29">
        <f t="shared" si="1"/>
        <v>0.692</v>
      </c>
    </row>
    <row r="15" spans="1:9" ht="18">
      <c r="A15" s="9">
        <v>9</v>
      </c>
      <c r="B15" s="30" t="s">
        <v>55</v>
      </c>
      <c r="C15" s="17" t="s">
        <v>53</v>
      </c>
      <c r="D15" s="18">
        <v>23</v>
      </c>
      <c r="E15" s="18">
        <v>15</v>
      </c>
      <c r="F15" s="18">
        <v>9.9</v>
      </c>
      <c r="G15" s="18">
        <v>10</v>
      </c>
      <c r="H15" s="19">
        <f t="shared" si="0"/>
        <v>57.9</v>
      </c>
      <c r="I15" s="29">
        <f t="shared" si="1"/>
        <v>0.6094736842105263</v>
      </c>
    </row>
    <row r="16" spans="1:9" ht="18">
      <c r="A16" s="9">
        <v>10</v>
      </c>
      <c r="B16" s="20" t="s">
        <v>56</v>
      </c>
      <c r="C16" s="17" t="s">
        <v>53</v>
      </c>
      <c r="D16" s="18">
        <v>16</v>
      </c>
      <c r="E16" s="18">
        <v>14</v>
      </c>
      <c r="F16" s="18">
        <v>10.75</v>
      </c>
      <c r="G16" s="18">
        <v>12.5</v>
      </c>
      <c r="H16" s="19">
        <f t="shared" si="0"/>
        <v>53.25</v>
      </c>
      <c r="I16" s="29">
        <f t="shared" si="1"/>
        <v>0.5605263157894737</v>
      </c>
    </row>
    <row r="17" spans="1:9" ht="18">
      <c r="A17" s="9">
        <v>11</v>
      </c>
      <c r="B17" s="20" t="s">
        <v>44</v>
      </c>
      <c r="C17" s="17" t="s">
        <v>41</v>
      </c>
      <c r="D17" s="18">
        <v>22</v>
      </c>
      <c r="E17" s="18">
        <v>18</v>
      </c>
      <c r="F17" s="18">
        <v>3.2</v>
      </c>
      <c r="G17" s="18">
        <v>10</v>
      </c>
      <c r="H17" s="19">
        <f t="shared" si="0"/>
        <v>53.2</v>
      </c>
      <c r="I17" s="29">
        <f t="shared" si="1"/>
        <v>0.56</v>
      </c>
    </row>
    <row r="18" spans="1:9" ht="18">
      <c r="A18" s="9">
        <v>12</v>
      </c>
      <c r="B18" s="16" t="s">
        <v>98</v>
      </c>
      <c r="C18" s="17" t="s">
        <v>41</v>
      </c>
      <c r="D18" s="18">
        <v>19</v>
      </c>
      <c r="E18" s="18">
        <v>13</v>
      </c>
      <c r="F18" s="18">
        <v>6.1</v>
      </c>
      <c r="G18" s="18">
        <v>10</v>
      </c>
      <c r="H18" s="19">
        <f t="shared" si="0"/>
        <v>48.1</v>
      </c>
      <c r="I18" s="29">
        <f t="shared" si="1"/>
        <v>0.5063157894736843</v>
      </c>
    </row>
    <row r="19" spans="1:9" ht="18">
      <c r="A19" s="12">
        <v>13</v>
      </c>
      <c r="B19" s="16" t="s">
        <v>87</v>
      </c>
      <c r="C19" s="16" t="s">
        <v>84</v>
      </c>
      <c r="D19" s="18">
        <v>20</v>
      </c>
      <c r="E19" s="18">
        <v>14</v>
      </c>
      <c r="F19" s="18">
        <v>4.42</v>
      </c>
      <c r="G19" s="18">
        <v>6</v>
      </c>
      <c r="H19" s="19">
        <f t="shared" si="0"/>
        <v>44.42</v>
      </c>
      <c r="I19" s="29">
        <f t="shared" si="1"/>
        <v>0.4675789473684211</v>
      </c>
    </row>
    <row r="20" spans="1:9" ht="19.5" customHeight="1">
      <c r="A20" s="33">
        <v>14</v>
      </c>
      <c r="B20" s="16" t="s">
        <v>77</v>
      </c>
      <c r="C20" s="17" t="s">
        <v>75</v>
      </c>
      <c r="D20" s="37">
        <v>10</v>
      </c>
      <c r="E20" s="37">
        <v>12</v>
      </c>
      <c r="F20" s="37">
        <v>3.22</v>
      </c>
      <c r="G20" s="37">
        <v>3.5</v>
      </c>
      <c r="H20" s="19">
        <f t="shared" si="0"/>
        <v>28.72</v>
      </c>
      <c r="I20" s="29">
        <f t="shared" si="1"/>
        <v>0.3023157894736842</v>
      </c>
    </row>
    <row r="21" spans="1:9" ht="18" customHeight="1">
      <c r="A21" s="33">
        <v>15</v>
      </c>
      <c r="B21" s="16" t="s">
        <v>78</v>
      </c>
      <c r="C21" s="17" t="s">
        <v>75</v>
      </c>
      <c r="D21" s="37">
        <v>9</v>
      </c>
      <c r="E21" s="37">
        <v>11</v>
      </c>
      <c r="F21" s="37">
        <v>0.4</v>
      </c>
      <c r="G21" s="37">
        <v>7</v>
      </c>
      <c r="H21" s="19">
        <f t="shared" si="0"/>
        <v>27.4</v>
      </c>
      <c r="I21" s="29">
        <f t="shared" si="1"/>
        <v>0.2884210526315789</v>
      </c>
    </row>
    <row r="22" spans="1:9" ht="18">
      <c r="A22" s="45">
        <v>16</v>
      </c>
      <c r="B22" s="20" t="s">
        <v>50</v>
      </c>
      <c r="C22" s="17" t="s">
        <v>48</v>
      </c>
      <c r="D22" s="18">
        <v>8</v>
      </c>
      <c r="E22" s="18">
        <v>9</v>
      </c>
      <c r="F22" s="18">
        <v>0.4</v>
      </c>
      <c r="G22" s="18">
        <v>3</v>
      </c>
      <c r="H22" s="19">
        <f t="shared" si="0"/>
        <v>20.4</v>
      </c>
      <c r="I22" s="29">
        <f t="shared" si="1"/>
        <v>0.21473684210526314</v>
      </c>
    </row>
    <row r="23" spans="4:8" ht="12.75">
      <c r="D23" s="58"/>
      <c r="E23" s="58"/>
      <c r="F23" s="58"/>
      <c r="G23" s="58"/>
      <c r="H23" s="58"/>
    </row>
  </sheetData>
  <sheetProtection/>
  <mergeCells count="4">
    <mergeCell ref="A1:I1"/>
    <mergeCell ref="D5:G5"/>
    <mergeCell ref="H5:H6"/>
    <mergeCell ref="I5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6">
      <selection activeCell="L26" sqref="L26"/>
    </sheetView>
  </sheetViews>
  <sheetFormatPr defaultColWidth="9.00390625" defaultRowHeight="12.75"/>
  <cols>
    <col min="2" max="2" width="23.875" style="0" customWidth="1"/>
    <col min="3" max="3" width="37.25390625" style="0" customWidth="1"/>
    <col min="6" max="6" width="9.75390625" style="0" customWidth="1"/>
    <col min="7" max="7" width="9.875" style="0" customWidth="1"/>
    <col min="9" max="9" width="12.875" style="0" customWidth="1"/>
  </cols>
  <sheetData>
    <row r="1" spans="1:10" ht="33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65"/>
    </row>
    <row r="4" spans="1:2" ht="20.25">
      <c r="A4" s="7" t="s">
        <v>9</v>
      </c>
      <c r="B4" s="8"/>
    </row>
    <row r="5" ht="13.5" thickBot="1"/>
    <row r="6" spans="1:9" ht="13.5" thickBot="1">
      <c r="A6" s="1" t="s">
        <v>1</v>
      </c>
      <c r="B6" s="2" t="s">
        <v>2</v>
      </c>
      <c r="C6" s="3" t="s">
        <v>3</v>
      </c>
      <c r="D6" s="59" t="s">
        <v>4</v>
      </c>
      <c r="E6" s="60"/>
      <c r="F6" s="60"/>
      <c r="G6" s="11"/>
      <c r="H6" s="61" t="s">
        <v>18</v>
      </c>
      <c r="I6" s="63" t="s">
        <v>5</v>
      </c>
    </row>
    <row r="7" spans="1:9" ht="38.25">
      <c r="A7" s="21"/>
      <c r="B7" s="10"/>
      <c r="C7" s="13"/>
      <c r="D7" s="14" t="s">
        <v>16</v>
      </c>
      <c r="E7" s="15" t="s">
        <v>15</v>
      </c>
      <c r="F7" s="14" t="s">
        <v>11</v>
      </c>
      <c r="G7" s="22" t="s">
        <v>13</v>
      </c>
      <c r="H7" s="62"/>
      <c r="I7" s="64"/>
    </row>
    <row r="8" spans="1:9" ht="18">
      <c r="A8" s="38">
        <v>1</v>
      </c>
      <c r="B8" s="39" t="s">
        <v>88</v>
      </c>
      <c r="C8" s="39" t="s">
        <v>84</v>
      </c>
      <c r="D8" s="40">
        <v>24</v>
      </c>
      <c r="E8" s="40">
        <v>15</v>
      </c>
      <c r="F8" s="40">
        <v>17.88</v>
      </c>
      <c r="G8" s="40">
        <v>25</v>
      </c>
      <c r="H8" s="41">
        <f>D8+E8+F8+G8</f>
        <v>81.88</v>
      </c>
      <c r="I8" s="42">
        <f>H8/100</f>
        <v>0.8188</v>
      </c>
    </row>
    <row r="9" spans="1:9" ht="18">
      <c r="A9" s="38">
        <v>2</v>
      </c>
      <c r="B9" s="39" t="s">
        <v>96</v>
      </c>
      <c r="C9" s="43" t="s">
        <v>33</v>
      </c>
      <c r="D9" s="40">
        <v>20</v>
      </c>
      <c r="E9" s="40">
        <v>12</v>
      </c>
      <c r="F9" s="40">
        <v>17.25</v>
      </c>
      <c r="G9" s="40">
        <v>22.5</v>
      </c>
      <c r="H9" s="41">
        <f>D9+E9+F9+G9</f>
        <v>71.75</v>
      </c>
      <c r="I9" s="42">
        <f>H9/100</f>
        <v>0.7175</v>
      </c>
    </row>
    <row r="10" spans="1:9" ht="18">
      <c r="A10" s="44">
        <v>3</v>
      </c>
      <c r="B10" s="70" t="s">
        <v>100</v>
      </c>
      <c r="C10" s="70" t="s">
        <v>84</v>
      </c>
      <c r="D10" s="71">
        <v>16</v>
      </c>
      <c r="E10" s="71">
        <v>11</v>
      </c>
      <c r="F10" s="71">
        <v>14.38</v>
      </c>
      <c r="G10" s="71">
        <v>19.8</v>
      </c>
      <c r="H10" s="41">
        <f>D10+E10+F10+G10</f>
        <v>61.18000000000001</v>
      </c>
      <c r="I10" s="72">
        <f>H10/100</f>
        <v>0.6118000000000001</v>
      </c>
    </row>
    <row r="11" spans="1:9" ht="18">
      <c r="A11" s="27">
        <v>4</v>
      </c>
      <c r="B11" s="16" t="s">
        <v>45</v>
      </c>
      <c r="C11" s="17" t="s">
        <v>41</v>
      </c>
      <c r="D11" s="18">
        <v>11</v>
      </c>
      <c r="E11" s="18">
        <v>11</v>
      </c>
      <c r="F11" s="18">
        <v>17.75</v>
      </c>
      <c r="G11" s="18">
        <v>18.8</v>
      </c>
      <c r="H11" s="68">
        <f>D11+E11+F11+G11</f>
        <v>58.55</v>
      </c>
      <c r="I11" s="29">
        <f>H11/100</f>
        <v>0.5855</v>
      </c>
    </row>
    <row r="12" spans="1:9" ht="18">
      <c r="A12" s="26">
        <v>5</v>
      </c>
      <c r="B12" s="66" t="s">
        <v>38</v>
      </c>
      <c r="C12" s="67" t="s">
        <v>33</v>
      </c>
      <c r="D12" s="68">
        <v>13</v>
      </c>
      <c r="E12" s="68">
        <v>13</v>
      </c>
      <c r="F12" s="68">
        <v>18.25</v>
      </c>
      <c r="G12" s="68">
        <v>12.6</v>
      </c>
      <c r="H12" s="68">
        <f>D12+E12+F12+G12</f>
        <v>56.85</v>
      </c>
      <c r="I12" s="69">
        <f>H12/100</f>
        <v>0.5685</v>
      </c>
    </row>
    <row r="13" spans="1:9" ht="18">
      <c r="A13" s="27">
        <v>6</v>
      </c>
      <c r="B13" s="16" t="s">
        <v>60</v>
      </c>
      <c r="C13" s="17" t="s">
        <v>41</v>
      </c>
      <c r="D13" s="18">
        <v>20</v>
      </c>
      <c r="E13" s="18">
        <v>15</v>
      </c>
      <c r="F13" s="18">
        <v>6.75</v>
      </c>
      <c r="G13" s="18">
        <v>13.9</v>
      </c>
      <c r="H13" s="68">
        <f>D13+E13+F13+G13</f>
        <v>55.65</v>
      </c>
      <c r="I13" s="29">
        <f>H13/100</f>
        <v>0.5565</v>
      </c>
    </row>
    <row r="14" spans="1:9" ht="18">
      <c r="A14" s="27">
        <v>7</v>
      </c>
      <c r="B14" s="16" t="s">
        <v>31</v>
      </c>
      <c r="C14" s="17" t="s">
        <v>26</v>
      </c>
      <c r="D14" s="18">
        <v>15</v>
      </c>
      <c r="E14" s="18">
        <v>6</v>
      </c>
      <c r="F14" s="18">
        <v>17.18</v>
      </c>
      <c r="G14" s="18">
        <v>12.3</v>
      </c>
      <c r="H14" s="68">
        <f>D14+E14+F14+G14</f>
        <v>50.480000000000004</v>
      </c>
      <c r="I14" s="29">
        <f>H14/100</f>
        <v>0.5048</v>
      </c>
    </row>
    <row r="15" spans="1:9" ht="18">
      <c r="A15" s="26">
        <v>8</v>
      </c>
      <c r="B15" s="30" t="s">
        <v>95</v>
      </c>
      <c r="C15" s="16" t="s">
        <v>94</v>
      </c>
      <c r="D15" s="37">
        <v>8</v>
      </c>
      <c r="E15" s="37">
        <v>7</v>
      </c>
      <c r="F15" s="37">
        <v>11.5</v>
      </c>
      <c r="G15" s="37">
        <v>17.8</v>
      </c>
      <c r="H15" s="68">
        <f>D15+E15+F15+G15</f>
        <v>44.3</v>
      </c>
      <c r="I15" s="29">
        <f>H15/100</f>
        <v>0.44299999999999995</v>
      </c>
    </row>
    <row r="16" spans="1:9" ht="20.25" customHeight="1">
      <c r="A16" s="27">
        <v>9</v>
      </c>
      <c r="B16" s="16" t="s">
        <v>83</v>
      </c>
      <c r="C16" s="16" t="s">
        <v>82</v>
      </c>
      <c r="D16" s="37">
        <v>13</v>
      </c>
      <c r="E16" s="37">
        <v>6</v>
      </c>
      <c r="F16" s="37">
        <v>10</v>
      </c>
      <c r="G16" s="37">
        <v>12.2</v>
      </c>
      <c r="H16" s="68">
        <f>D16+E16+F16+G16</f>
        <v>41.2</v>
      </c>
      <c r="I16" s="29">
        <f>H16/100</f>
        <v>0.41200000000000003</v>
      </c>
    </row>
    <row r="17" spans="1:9" ht="18.75" customHeight="1">
      <c r="A17" s="26">
        <v>10</v>
      </c>
      <c r="B17" s="16" t="s">
        <v>24</v>
      </c>
      <c r="C17" s="17" t="s">
        <v>22</v>
      </c>
      <c r="D17" s="18">
        <v>6</v>
      </c>
      <c r="E17" s="18">
        <v>5</v>
      </c>
      <c r="F17" s="18">
        <v>14.5</v>
      </c>
      <c r="G17" s="18">
        <v>10</v>
      </c>
      <c r="H17" s="68">
        <f>D17+E17+F17+G17</f>
        <v>35.5</v>
      </c>
      <c r="I17" s="29">
        <f>H17/100</f>
        <v>0.355</v>
      </c>
    </row>
    <row r="18" spans="1:9" ht="18">
      <c r="A18" s="27">
        <v>11</v>
      </c>
      <c r="B18" s="20" t="s">
        <v>52</v>
      </c>
      <c r="C18" s="17" t="s">
        <v>48</v>
      </c>
      <c r="D18" s="18">
        <v>10</v>
      </c>
      <c r="E18" s="18">
        <v>4</v>
      </c>
      <c r="F18" s="18">
        <v>9.75</v>
      </c>
      <c r="G18" s="18">
        <v>11.6</v>
      </c>
      <c r="H18" s="68">
        <f>D18+E18+F18+G18</f>
        <v>35.35</v>
      </c>
      <c r="I18" s="29">
        <f>H18/100</f>
        <v>0.35350000000000004</v>
      </c>
    </row>
    <row r="19" spans="1:9" ht="21" customHeight="1">
      <c r="A19" s="27">
        <v>12</v>
      </c>
      <c r="B19" s="16" t="s">
        <v>62</v>
      </c>
      <c r="C19" s="20" t="s">
        <v>57</v>
      </c>
      <c r="D19" s="18">
        <v>9</v>
      </c>
      <c r="E19" s="18">
        <v>5</v>
      </c>
      <c r="F19" s="18">
        <v>12.5</v>
      </c>
      <c r="G19" s="18">
        <v>3.7</v>
      </c>
      <c r="H19" s="68">
        <f>D19+E19+F19+G19</f>
        <v>30.2</v>
      </c>
      <c r="I19" s="29">
        <f>H19/100</f>
        <v>0.302</v>
      </c>
    </row>
    <row r="20" spans="1:9" ht="19.5" customHeight="1">
      <c r="A20" s="27">
        <v>13</v>
      </c>
      <c r="B20" s="16" t="s">
        <v>63</v>
      </c>
      <c r="C20" s="20" t="s">
        <v>57</v>
      </c>
      <c r="D20" s="18">
        <v>5</v>
      </c>
      <c r="E20" s="18">
        <v>4</v>
      </c>
      <c r="F20" s="18">
        <v>12.53</v>
      </c>
      <c r="G20" s="18">
        <v>5.4</v>
      </c>
      <c r="H20" s="68">
        <f>D20+E20+F20+G20</f>
        <v>26.93</v>
      </c>
      <c r="I20" s="29">
        <f>H20/100</f>
        <v>0.2693</v>
      </c>
    </row>
    <row r="21" spans="1:9" ht="21" customHeight="1">
      <c r="A21" s="27">
        <v>14</v>
      </c>
      <c r="B21" s="20" t="s">
        <v>68</v>
      </c>
      <c r="C21" s="28" t="s">
        <v>66</v>
      </c>
      <c r="D21" s="18">
        <v>5</v>
      </c>
      <c r="E21" s="18">
        <v>10</v>
      </c>
      <c r="F21" s="18">
        <v>8.05</v>
      </c>
      <c r="G21" s="18">
        <v>0</v>
      </c>
      <c r="H21" s="68">
        <f>D21+E21+F21+G21</f>
        <v>23.05</v>
      </c>
      <c r="I21" s="29">
        <f>H21/100</f>
        <v>0.2305</v>
      </c>
    </row>
    <row r="22" spans="1:9" ht="18">
      <c r="A22" s="27">
        <v>15</v>
      </c>
      <c r="B22" s="20" t="s">
        <v>51</v>
      </c>
      <c r="C22" s="17" t="s">
        <v>48</v>
      </c>
      <c r="D22" s="18">
        <v>4</v>
      </c>
      <c r="E22" s="18">
        <v>2</v>
      </c>
      <c r="F22" s="18">
        <v>0</v>
      </c>
      <c r="G22" s="18">
        <v>0</v>
      </c>
      <c r="H22" s="68">
        <f>D22+E22+F22+G22</f>
        <v>6</v>
      </c>
      <c r="I22" s="29">
        <f>H22/100</f>
        <v>0.06</v>
      </c>
    </row>
    <row r="23" spans="1:9" ht="18">
      <c r="A23" s="26">
        <v>16</v>
      </c>
      <c r="B23" s="20" t="s">
        <v>79</v>
      </c>
      <c r="C23" s="17" t="s">
        <v>75</v>
      </c>
      <c r="D23" s="37">
        <v>2</v>
      </c>
      <c r="E23" s="37">
        <v>2</v>
      </c>
      <c r="F23" s="37">
        <v>0</v>
      </c>
      <c r="G23" s="37">
        <v>0</v>
      </c>
      <c r="H23" s="68">
        <f>D23+E23+F23+G23</f>
        <v>4</v>
      </c>
      <c r="I23" s="29">
        <f>H23/100</f>
        <v>0.04</v>
      </c>
    </row>
    <row r="24" spans="1:9" ht="18">
      <c r="A24" s="26">
        <v>17</v>
      </c>
      <c r="B24" s="16" t="s">
        <v>80</v>
      </c>
      <c r="C24" s="17" t="s">
        <v>75</v>
      </c>
      <c r="D24" s="37">
        <v>1</v>
      </c>
      <c r="E24" s="37">
        <v>1</v>
      </c>
      <c r="F24" s="37">
        <v>0</v>
      </c>
      <c r="G24" s="37">
        <v>0</v>
      </c>
      <c r="H24" s="68">
        <f>D24+E24+F24+G24</f>
        <v>2</v>
      </c>
      <c r="I24" s="29">
        <f>H24/100</f>
        <v>0.02</v>
      </c>
    </row>
  </sheetData>
  <sheetProtection/>
  <mergeCells count="4">
    <mergeCell ref="D6:F6"/>
    <mergeCell ref="H6:H7"/>
    <mergeCell ref="I6:I7"/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4">
      <selection activeCell="K15" sqref="K15"/>
    </sheetView>
  </sheetViews>
  <sheetFormatPr defaultColWidth="9.00390625" defaultRowHeight="12.75"/>
  <cols>
    <col min="1" max="1" width="8.125" style="0" customWidth="1"/>
    <col min="2" max="2" width="24.625" style="0" customWidth="1"/>
    <col min="3" max="3" width="37.375" style="0" customWidth="1"/>
    <col min="6" max="6" width="9.625" style="0" customWidth="1"/>
    <col min="7" max="7" width="9.375" style="0" customWidth="1"/>
    <col min="9" max="9" width="13.125" style="0" customWidth="1"/>
  </cols>
  <sheetData>
    <row r="1" spans="1:10" ht="33">
      <c r="A1" s="65" t="s">
        <v>12</v>
      </c>
      <c r="B1" s="65"/>
      <c r="C1" s="65"/>
      <c r="D1" s="65"/>
      <c r="E1" s="65"/>
      <c r="F1" s="65"/>
      <c r="G1" s="65"/>
      <c r="H1" s="65"/>
      <c r="I1" s="65"/>
      <c r="J1" s="65"/>
    </row>
    <row r="4" spans="1:2" ht="20.25">
      <c r="A4" s="7" t="s">
        <v>10</v>
      </c>
      <c r="B4" s="8"/>
    </row>
    <row r="5" ht="13.5" thickBot="1"/>
    <row r="6" spans="1:9" ht="13.5" thickBot="1">
      <c r="A6" s="1" t="s">
        <v>1</v>
      </c>
      <c r="B6" s="2" t="s">
        <v>2</v>
      </c>
      <c r="C6" s="3" t="s">
        <v>3</v>
      </c>
      <c r="D6" s="59" t="s">
        <v>4</v>
      </c>
      <c r="E6" s="60"/>
      <c r="F6" s="60"/>
      <c r="G6" s="11"/>
      <c r="H6" s="61" t="s">
        <v>17</v>
      </c>
      <c r="I6" s="63" t="s">
        <v>5</v>
      </c>
    </row>
    <row r="7" spans="1:9" ht="38.25">
      <c r="A7" s="21"/>
      <c r="B7" s="10"/>
      <c r="C7" s="13"/>
      <c r="D7" s="14" t="s">
        <v>16</v>
      </c>
      <c r="E7" s="15" t="s">
        <v>15</v>
      </c>
      <c r="F7" s="14" t="s">
        <v>11</v>
      </c>
      <c r="G7" s="22" t="s">
        <v>13</v>
      </c>
      <c r="H7" s="62"/>
      <c r="I7" s="64"/>
    </row>
    <row r="8" spans="1:9" ht="18">
      <c r="A8" s="44">
        <v>1</v>
      </c>
      <c r="B8" s="39" t="s">
        <v>40</v>
      </c>
      <c r="C8" s="43" t="s">
        <v>33</v>
      </c>
      <c r="D8" s="41">
        <v>23</v>
      </c>
      <c r="E8" s="41">
        <v>13</v>
      </c>
      <c r="F8" s="41">
        <v>18</v>
      </c>
      <c r="G8" s="41">
        <v>25</v>
      </c>
      <c r="H8" s="41">
        <f>G8+F8+E8+D8</f>
        <v>79</v>
      </c>
      <c r="I8" s="42">
        <f>H8/100</f>
        <v>0.79</v>
      </c>
    </row>
    <row r="9" spans="1:9" ht="18">
      <c r="A9" s="44">
        <v>2</v>
      </c>
      <c r="B9" s="39" t="s">
        <v>39</v>
      </c>
      <c r="C9" s="43" t="s">
        <v>33</v>
      </c>
      <c r="D9" s="41">
        <v>18</v>
      </c>
      <c r="E9" s="41">
        <v>14</v>
      </c>
      <c r="F9" s="41">
        <v>19.35</v>
      </c>
      <c r="G9" s="41">
        <v>22</v>
      </c>
      <c r="H9" s="41">
        <f>G9+F9+E9+D9</f>
        <v>73.35</v>
      </c>
      <c r="I9" s="42">
        <f>H9/100</f>
        <v>0.7334999999999999</v>
      </c>
    </row>
    <row r="10" spans="1:9" ht="20.25" customHeight="1">
      <c r="A10" s="44">
        <v>3</v>
      </c>
      <c r="B10" s="39" t="s">
        <v>32</v>
      </c>
      <c r="C10" s="43" t="s">
        <v>26</v>
      </c>
      <c r="D10" s="41">
        <v>20</v>
      </c>
      <c r="E10" s="41">
        <v>13</v>
      </c>
      <c r="F10" s="41">
        <v>16</v>
      </c>
      <c r="G10" s="41">
        <v>20</v>
      </c>
      <c r="H10" s="41">
        <f>G10+F10+E10+D10</f>
        <v>69</v>
      </c>
      <c r="I10" s="42">
        <f>H10/100</f>
        <v>0.69</v>
      </c>
    </row>
    <row r="11" spans="1:9" ht="18">
      <c r="A11" s="27">
        <v>4</v>
      </c>
      <c r="B11" s="20" t="s">
        <v>25</v>
      </c>
      <c r="C11" s="17" t="s">
        <v>22</v>
      </c>
      <c r="D11" s="18">
        <v>11</v>
      </c>
      <c r="E11" s="18">
        <v>12</v>
      </c>
      <c r="F11" s="18">
        <v>17.63</v>
      </c>
      <c r="G11" s="18">
        <v>22</v>
      </c>
      <c r="H11" s="68">
        <f>G11+F11+E11+D11</f>
        <v>62.629999999999995</v>
      </c>
      <c r="I11" s="29">
        <f>H11/100</f>
        <v>0.6263</v>
      </c>
    </row>
    <row r="12" spans="1:9" ht="18">
      <c r="A12" s="27">
        <v>5</v>
      </c>
      <c r="B12" s="16" t="s">
        <v>89</v>
      </c>
      <c r="C12" s="16" t="s">
        <v>84</v>
      </c>
      <c r="D12" s="18">
        <v>21</v>
      </c>
      <c r="E12" s="18">
        <v>12</v>
      </c>
      <c r="F12" s="18">
        <v>12.5</v>
      </c>
      <c r="G12" s="18">
        <v>15.5</v>
      </c>
      <c r="H12" s="68">
        <f>G12+F12+E12+D12</f>
        <v>61</v>
      </c>
      <c r="I12" s="29">
        <f>H12/100</f>
        <v>0.61</v>
      </c>
    </row>
    <row r="13" spans="1:9" ht="18">
      <c r="A13" s="27">
        <v>6</v>
      </c>
      <c r="B13" s="20" t="s">
        <v>64</v>
      </c>
      <c r="C13" s="20" t="s">
        <v>57</v>
      </c>
      <c r="D13" s="18">
        <v>17</v>
      </c>
      <c r="E13" s="18">
        <v>5</v>
      </c>
      <c r="F13" s="18">
        <v>18.76</v>
      </c>
      <c r="G13" s="18">
        <v>16</v>
      </c>
      <c r="H13" s="68">
        <f>G13+F13+E13+D13</f>
        <v>56.760000000000005</v>
      </c>
      <c r="I13" s="29">
        <f>H13/100</f>
        <v>0.5676000000000001</v>
      </c>
    </row>
    <row r="14" spans="1:9" ht="18">
      <c r="A14" s="27">
        <v>7</v>
      </c>
      <c r="B14" s="16" t="s">
        <v>99</v>
      </c>
      <c r="C14" s="16" t="s">
        <v>84</v>
      </c>
      <c r="D14" s="37">
        <v>11</v>
      </c>
      <c r="E14" s="37">
        <v>7</v>
      </c>
      <c r="F14" s="37">
        <v>7.62</v>
      </c>
      <c r="G14" s="37">
        <v>19</v>
      </c>
      <c r="H14" s="68">
        <f>G14+F14+E14+D14</f>
        <v>44.620000000000005</v>
      </c>
      <c r="I14" s="29">
        <f>H14/100</f>
        <v>0.44620000000000004</v>
      </c>
    </row>
    <row r="15" spans="1:9" ht="15.75" customHeight="1">
      <c r="A15" s="26">
        <v>8</v>
      </c>
      <c r="B15" s="16" t="s">
        <v>92</v>
      </c>
      <c r="C15" s="17" t="s">
        <v>91</v>
      </c>
      <c r="D15" s="37">
        <v>10</v>
      </c>
      <c r="E15" s="37">
        <v>7</v>
      </c>
      <c r="F15" s="37">
        <v>8.63</v>
      </c>
      <c r="G15" s="37">
        <v>15</v>
      </c>
      <c r="H15" s="68">
        <f>G15+F15+E15+D15</f>
        <v>40.63</v>
      </c>
      <c r="I15" s="29">
        <f>H15/100</f>
        <v>0.40630000000000005</v>
      </c>
    </row>
    <row r="16" spans="1:9" ht="17.25" customHeight="1">
      <c r="A16" s="32">
        <v>9</v>
      </c>
      <c r="B16" s="31" t="s">
        <v>70</v>
      </c>
      <c r="C16" s="16" t="s">
        <v>69</v>
      </c>
      <c r="D16" s="18">
        <v>7</v>
      </c>
      <c r="E16" s="18">
        <v>7</v>
      </c>
      <c r="F16" s="18">
        <v>7.75</v>
      </c>
      <c r="G16" s="18">
        <v>18</v>
      </c>
      <c r="H16" s="68">
        <f>G16+F16+E16+D16</f>
        <v>39.75</v>
      </c>
      <c r="I16" s="29">
        <f>H16/100</f>
        <v>0.3975</v>
      </c>
    </row>
    <row r="17" spans="1:9" ht="18">
      <c r="A17" s="32">
        <v>10</v>
      </c>
      <c r="B17" s="16" t="s">
        <v>93</v>
      </c>
      <c r="C17" s="30" t="s">
        <v>94</v>
      </c>
      <c r="D17" s="37">
        <v>9</v>
      </c>
      <c r="E17" s="37">
        <v>7</v>
      </c>
      <c r="F17" s="37">
        <v>10.53</v>
      </c>
      <c r="G17" s="37">
        <v>12.5</v>
      </c>
      <c r="H17" s="68">
        <f>G17+F17+E17+D17</f>
        <v>39.03</v>
      </c>
      <c r="I17" s="29">
        <f>H17/100</f>
        <v>0.39030000000000004</v>
      </c>
    </row>
    <row r="18" spans="1:9" ht="18">
      <c r="A18" s="27">
        <v>11</v>
      </c>
      <c r="B18" s="30" t="s">
        <v>47</v>
      </c>
      <c r="C18" s="17" t="s">
        <v>41</v>
      </c>
      <c r="D18" s="18">
        <v>8</v>
      </c>
      <c r="E18" s="18">
        <v>9</v>
      </c>
      <c r="F18" s="18">
        <v>15</v>
      </c>
      <c r="G18" s="18">
        <v>0</v>
      </c>
      <c r="H18" s="68">
        <f>G18+F18+E18+D18</f>
        <v>32</v>
      </c>
      <c r="I18" s="29">
        <f>H18/100</f>
        <v>0.32</v>
      </c>
    </row>
    <row r="19" spans="1:9" ht="18">
      <c r="A19" s="27">
        <v>12</v>
      </c>
      <c r="B19" s="16" t="s">
        <v>65</v>
      </c>
      <c r="C19" s="20" t="s">
        <v>57</v>
      </c>
      <c r="D19" s="18">
        <v>5</v>
      </c>
      <c r="E19" s="18">
        <v>8</v>
      </c>
      <c r="F19" s="18">
        <v>6.88</v>
      </c>
      <c r="G19" s="18">
        <v>10.5</v>
      </c>
      <c r="H19" s="68">
        <f>G19+F19+E19+D19</f>
        <v>30.38</v>
      </c>
      <c r="I19" s="29">
        <f>H19/100</f>
        <v>0.3038</v>
      </c>
    </row>
    <row r="20" spans="1:9" ht="18">
      <c r="A20" s="27">
        <v>13</v>
      </c>
      <c r="B20" s="20" t="s">
        <v>81</v>
      </c>
      <c r="C20" s="17" t="s">
        <v>75</v>
      </c>
      <c r="D20" s="18">
        <v>6</v>
      </c>
      <c r="E20" s="18">
        <v>4</v>
      </c>
      <c r="F20" s="18">
        <v>7.65</v>
      </c>
      <c r="G20" s="18">
        <v>5.5</v>
      </c>
      <c r="H20" s="68">
        <f>G20+F20+E20+D20</f>
        <v>23.15</v>
      </c>
      <c r="I20" s="29">
        <f>H20/100</f>
        <v>0.23149999999999998</v>
      </c>
    </row>
    <row r="21" spans="1:9" ht="18">
      <c r="A21" s="27">
        <v>14</v>
      </c>
      <c r="B21" s="30" t="s">
        <v>46</v>
      </c>
      <c r="C21" s="17" t="s">
        <v>41</v>
      </c>
      <c r="D21" s="18">
        <v>4</v>
      </c>
      <c r="E21" s="18">
        <v>5</v>
      </c>
      <c r="F21" s="18">
        <v>10.25</v>
      </c>
      <c r="G21" s="18">
        <v>0</v>
      </c>
      <c r="H21" s="68">
        <f>G21+F21+E21+D21</f>
        <v>19.25</v>
      </c>
      <c r="I21" s="29">
        <f>H21/100</f>
        <v>0.1925</v>
      </c>
    </row>
    <row r="22" spans="1:9" ht="18">
      <c r="A22" s="32">
        <v>15</v>
      </c>
      <c r="B22" s="16" t="s">
        <v>90</v>
      </c>
      <c r="C22" s="17" t="s">
        <v>48</v>
      </c>
      <c r="D22" s="37">
        <v>3</v>
      </c>
      <c r="E22" s="37">
        <v>3</v>
      </c>
      <c r="F22" s="37">
        <v>0</v>
      </c>
      <c r="G22" s="37">
        <v>0</v>
      </c>
      <c r="H22" s="68">
        <f>G22+F22+E22+D22</f>
        <v>6</v>
      </c>
      <c r="I22" s="29">
        <f>H22/100</f>
        <v>0.06</v>
      </c>
    </row>
  </sheetData>
  <sheetProtection/>
  <mergeCells count="4">
    <mergeCell ref="A1:J1"/>
    <mergeCell ref="D6:F6"/>
    <mergeCell ref="H6:H7"/>
    <mergeCell ref="I6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2012-01-24T07:14:58Z</dcterms:created>
  <dcterms:modified xsi:type="dcterms:W3CDTF">2013-02-04T12:48:07Z</dcterms:modified>
  <cp:category/>
  <cp:version/>
  <cp:contentType/>
  <cp:contentStatus/>
</cp:coreProperties>
</file>